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Waste Tires\"/>
    </mc:Choice>
  </mc:AlternateContent>
  <bookViews>
    <workbookView xWindow="480" yWindow="408" windowWidth="17952" windowHeight="10776"/>
  </bookViews>
  <sheets>
    <sheet name="With generation" sheetId="5" r:id="rId1"/>
  </sheets>
  <calcPr calcId="162913"/>
</workbook>
</file>

<file path=xl/calcChain.xml><?xml version="1.0" encoding="utf-8"?>
<calcChain xmlns="http://schemas.openxmlformats.org/spreadsheetml/2006/main">
  <c r="G15" i="5" l="1"/>
  <c r="G14" i="5"/>
  <c r="G13" i="5"/>
  <c r="G12" i="5"/>
  <c r="G11" i="5"/>
  <c r="G10" i="5"/>
  <c r="G9" i="5"/>
  <c r="G8" i="5"/>
  <c r="G7" i="5"/>
  <c r="G6" i="5"/>
  <c r="G5" i="5"/>
  <c r="G4" i="5"/>
  <c r="G3" i="5"/>
</calcChain>
</file>

<file path=xl/sharedStrings.xml><?xml version="1.0" encoding="utf-8"?>
<sst xmlns="http://schemas.openxmlformats.org/spreadsheetml/2006/main" count="9" uniqueCount="9">
  <si>
    <t>Calendar Year</t>
  </si>
  <si>
    <t>Data and Charts -- tires reported in tons</t>
  </si>
  <si>
    <t>Disposed of in homogounous loads (from direct reporting)</t>
  </si>
  <si>
    <t>Tires retreaded and/or reused (from direct reporting)</t>
  </si>
  <si>
    <t>Recycled (from direct reporting)</t>
  </si>
  <si>
    <t>Tires burned for energy/fuel (from direct reporting)</t>
  </si>
  <si>
    <t>Total retreaded, reused, recycled, fuel, disposed</t>
  </si>
  <si>
    <t>Tons of Tires Disposed (Incidental) in mixed Municipal Solid Waste (MSW) in Washington (estimated through waste characterization studies)*</t>
  </si>
  <si>
    <t>Waste Tires Generated (estimated from population)**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</si>
</sst>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rgb="FF000000"/>
      <name val="Open Sans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125">
        <bgColor rgb="FFDFDFDF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1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9" fontId="0" fillId="0" borderId="0" xfId="42" applyFont="1"/>
    <xf numFmtId="3" fontId="19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/>
    <xf numFmtId="3" fontId="0" fillId="0" borderId="10" xfId="0" applyNumberFormat="1" applyBorder="1"/>
    <xf numFmtId="0" fontId="22" fillId="0" borderId="10" xfId="43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35" borderId="10" xfId="9" applyNumberFormat="1" applyFont="1" applyFill="1" applyBorder="1"/>
    <xf numFmtId="0" fontId="18" fillId="36" borderId="10" xfId="0" applyFont="1" applyFill="1" applyBorder="1" applyAlignment="1">
      <alignment horizontal="center" wrapText="1"/>
    </xf>
    <xf numFmtId="0" fontId="24" fillId="0" borderId="0" xfId="0" applyFont="1" applyAlignment="1">
      <alignment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10" xfId="45"/>
    <cellStyle name="Comma 6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8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123" zoomScaleNormal="78" workbookViewId="0">
      <selection activeCell="J2" sqref="J2"/>
    </sheetView>
  </sheetViews>
  <sheetFormatPr defaultRowHeight="14.4" x14ac:dyDescent="0.3"/>
  <cols>
    <col min="1" max="1" width="21.109375" customWidth="1"/>
    <col min="2" max="6" width="16.44140625" customWidth="1"/>
    <col min="7" max="7" width="15.6640625" customWidth="1"/>
  </cols>
  <sheetData>
    <row r="1" spans="1:10" x14ac:dyDescent="0.3">
      <c r="A1" t="s">
        <v>1</v>
      </c>
    </row>
    <row r="2" spans="1:10" ht="152.4" x14ac:dyDescent="0.3">
      <c r="A2" s="9" t="s">
        <v>0</v>
      </c>
      <c r="B2" s="16" t="s">
        <v>3</v>
      </c>
      <c r="C2" s="9" t="s">
        <v>4</v>
      </c>
      <c r="D2" s="9" t="s">
        <v>5</v>
      </c>
      <c r="E2" s="9" t="s">
        <v>2</v>
      </c>
      <c r="F2" s="9" t="s">
        <v>7</v>
      </c>
      <c r="G2" s="8" t="s">
        <v>6</v>
      </c>
      <c r="H2" s="8" t="s">
        <v>8</v>
      </c>
    </row>
    <row r="3" spans="1:10" x14ac:dyDescent="0.3">
      <c r="A3" s="10">
        <v>2005</v>
      </c>
      <c r="B3" s="15">
        <v>4088.5</v>
      </c>
      <c r="C3" s="15">
        <v>53777.019727993757</v>
      </c>
      <c r="D3" s="15">
        <v>5166.5800308734179</v>
      </c>
      <c r="E3" s="14">
        <v>22446</v>
      </c>
      <c r="F3" s="14">
        <v>20242.008000000002</v>
      </c>
      <c r="G3" s="12">
        <f>SUM(B3:F3)</f>
        <v>105720.10775886718</v>
      </c>
      <c r="H3" s="11">
        <v>71577.238636363632</v>
      </c>
    </row>
    <row r="4" spans="1:10" x14ac:dyDescent="0.3">
      <c r="A4" s="10">
        <v>2006</v>
      </c>
      <c r="B4" s="15">
        <v>13265.500147804618</v>
      </c>
      <c r="C4" s="15">
        <v>23528.07018814981</v>
      </c>
      <c r="D4" s="15">
        <v>9235.5601005554199</v>
      </c>
      <c r="E4" s="14">
        <v>33698</v>
      </c>
      <c r="F4" s="14">
        <v>21032.304</v>
      </c>
      <c r="G4" s="12">
        <f>SUM(B4:F4)</f>
        <v>100759.43443650985</v>
      </c>
      <c r="H4" s="11">
        <v>72957.034090909088</v>
      </c>
    </row>
    <row r="5" spans="1:10" x14ac:dyDescent="0.3">
      <c r="A5" s="10">
        <v>2007</v>
      </c>
      <c r="B5" s="15">
        <v>4764.0899999999992</v>
      </c>
      <c r="C5" s="15">
        <v>37529.268153100005</v>
      </c>
      <c r="D5" s="15">
        <v>16734.806670000002</v>
      </c>
      <c r="E5" s="14">
        <v>50704</v>
      </c>
      <c r="F5" s="14">
        <v>21237.184000000001</v>
      </c>
      <c r="G5" s="12">
        <f>SUM(B5:F5)</f>
        <v>130969.34882310001</v>
      </c>
      <c r="H5" s="11">
        <v>74149.102272727279</v>
      </c>
    </row>
    <row r="6" spans="1:10" x14ac:dyDescent="0.3">
      <c r="A6" s="10">
        <v>2008</v>
      </c>
      <c r="B6" s="15">
        <v>3829.1700000000005</v>
      </c>
      <c r="C6" s="15">
        <v>46036.043299999998</v>
      </c>
      <c r="D6" s="15">
        <v>8440.3328999999994</v>
      </c>
      <c r="E6" s="14">
        <v>25541</v>
      </c>
      <c r="F6" s="14">
        <v>19913.985000000001</v>
      </c>
      <c r="G6" s="12">
        <f>SUM(B6:F6)</f>
        <v>103760.5312</v>
      </c>
      <c r="H6" s="11">
        <v>75093.568181818177</v>
      </c>
    </row>
    <row r="7" spans="1:10" x14ac:dyDescent="0.3">
      <c r="A7" s="10">
        <v>2009</v>
      </c>
      <c r="B7" s="15">
        <v>6164.3</v>
      </c>
      <c r="C7" s="15">
        <v>45111.64</v>
      </c>
      <c r="D7" s="15">
        <v>10725.38</v>
      </c>
      <c r="E7" s="14">
        <v>28834</v>
      </c>
      <c r="F7" s="14">
        <v>14099.845958946242</v>
      </c>
      <c r="G7" s="12">
        <f t="shared" ref="G7" si="0">SUM(B7:F7)</f>
        <v>104935.16595894625</v>
      </c>
      <c r="H7" s="11">
        <v>75821.170454545456</v>
      </c>
    </row>
    <row r="8" spans="1:10" x14ac:dyDescent="0.3">
      <c r="A8" s="10">
        <v>2010</v>
      </c>
      <c r="B8" s="15">
        <v>10834.1675</v>
      </c>
      <c r="C8" s="15">
        <v>26775.307499999995</v>
      </c>
      <c r="D8" s="15">
        <v>18121.138500000001</v>
      </c>
      <c r="E8" s="14">
        <v>23275</v>
      </c>
      <c r="F8" s="14">
        <v>13901.018917483356</v>
      </c>
      <c r="G8" s="12">
        <f t="shared" ref="G8:G14" si="1">SUM(B8:F8)</f>
        <v>92906.632417483343</v>
      </c>
      <c r="H8" s="11">
        <v>76415.227272727279</v>
      </c>
    </row>
    <row r="9" spans="1:10" x14ac:dyDescent="0.3">
      <c r="A9" s="13">
        <v>2011</v>
      </c>
      <c r="B9" s="15">
        <v>7812.93</v>
      </c>
      <c r="C9" s="15">
        <v>30374.31</v>
      </c>
      <c r="D9" s="15">
        <v>10449.9</v>
      </c>
      <c r="E9" s="14">
        <v>14156</v>
      </c>
      <c r="F9" s="14">
        <v>13380.122945706244</v>
      </c>
      <c r="G9" s="12">
        <f t="shared" si="1"/>
        <v>76173.262945706258</v>
      </c>
      <c r="H9" s="11">
        <v>76907.954545454544</v>
      </c>
    </row>
    <row r="10" spans="1:10" x14ac:dyDescent="0.3">
      <c r="A10" s="13">
        <v>2012</v>
      </c>
      <c r="B10" s="15">
        <v>7059.12</v>
      </c>
      <c r="C10" s="15">
        <v>30890.38</v>
      </c>
      <c r="D10" s="15">
        <v>10442.93</v>
      </c>
      <c r="E10" s="14">
        <v>14866</v>
      </c>
      <c r="F10" s="14">
        <v>13438.307080260292</v>
      </c>
      <c r="G10" s="12">
        <f t="shared" si="1"/>
        <v>76696.737080260296</v>
      </c>
      <c r="H10" s="11">
        <v>77474.659090909088</v>
      </c>
    </row>
    <row r="11" spans="1:10" x14ac:dyDescent="0.3">
      <c r="A11" s="13">
        <v>2013</v>
      </c>
      <c r="B11" s="15">
        <v>8442.14</v>
      </c>
      <c r="C11" s="15">
        <v>20951.189999999999</v>
      </c>
      <c r="D11" s="15">
        <v>19391.84</v>
      </c>
      <c r="E11" s="14">
        <v>17983</v>
      </c>
      <c r="F11" s="14">
        <v>13712.495153828642</v>
      </c>
      <c r="G11" s="12">
        <f t="shared" si="1"/>
        <v>80480.665153828639</v>
      </c>
      <c r="H11" s="11">
        <v>78209.090909090912</v>
      </c>
    </row>
    <row r="12" spans="1:10" x14ac:dyDescent="0.3">
      <c r="A12" s="13">
        <v>2014</v>
      </c>
      <c r="B12" s="15">
        <v>6511.87</v>
      </c>
      <c r="C12" s="15">
        <v>25526.940000000002</v>
      </c>
      <c r="D12" s="15">
        <v>11420.67</v>
      </c>
      <c r="E12" s="14">
        <v>19424.96</v>
      </c>
      <c r="F12" s="14">
        <v>14029.430217784029</v>
      </c>
      <c r="G12" s="12">
        <f t="shared" si="1"/>
        <v>76913.870217784031</v>
      </c>
      <c r="H12" s="11">
        <v>79183.75</v>
      </c>
    </row>
    <row r="13" spans="1:10" x14ac:dyDescent="0.3">
      <c r="A13" s="10">
        <v>2015</v>
      </c>
      <c r="B13" s="15">
        <v>6759.4600000000009</v>
      </c>
      <c r="C13" s="15">
        <v>35138.869999999988</v>
      </c>
      <c r="D13" s="15">
        <v>1102.0099999999998</v>
      </c>
      <c r="E13" s="14">
        <v>12886.490000000002</v>
      </c>
      <c r="F13" s="14">
        <v>33462.696259999997</v>
      </c>
      <c r="G13" s="12">
        <f t="shared" si="1"/>
        <v>89349.526259999984</v>
      </c>
      <c r="H13" s="11">
        <v>80243.295454545456</v>
      </c>
    </row>
    <row r="14" spans="1:10" x14ac:dyDescent="0.3">
      <c r="A14" s="10">
        <v>2016</v>
      </c>
      <c r="B14" s="15">
        <v>4527.2610386176366</v>
      </c>
      <c r="C14" s="15">
        <v>27679.040000000001</v>
      </c>
      <c r="D14" s="15">
        <v>10699.114862870494</v>
      </c>
      <c r="E14" s="14">
        <v>12323.640000000001</v>
      </c>
      <c r="F14" s="14">
        <v>35671.232240000005</v>
      </c>
      <c r="G14" s="12">
        <f t="shared" si="1"/>
        <v>90900.288141488127</v>
      </c>
      <c r="H14" s="11">
        <v>81632.954545454544</v>
      </c>
    </row>
    <row r="15" spans="1:10" x14ac:dyDescent="0.3">
      <c r="A15" s="10">
        <v>2017</v>
      </c>
      <c r="B15" s="15">
        <v>5363.62</v>
      </c>
      <c r="C15" s="15">
        <v>34899.639999999992</v>
      </c>
      <c r="D15" s="15">
        <v>3430.0299999999997</v>
      </c>
      <c r="E15" s="14">
        <v>23929.190000000002</v>
      </c>
      <c r="F15" s="14">
        <v>36928.90292</v>
      </c>
      <c r="G15" s="12">
        <f>SUM(B15:F15)</f>
        <v>104551.38292</v>
      </c>
      <c r="H15" s="11">
        <v>83071.590909090912</v>
      </c>
    </row>
    <row r="16" spans="1:10" x14ac:dyDescent="0.3">
      <c r="A16" s="6"/>
      <c r="B16" s="7"/>
      <c r="D16" s="7"/>
      <c r="E16" s="7"/>
      <c r="F16" s="7"/>
      <c r="H16" s="3"/>
      <c r="J16" s="5"/>
    </row>
    <row r="19" spans="1:10" ht="15" x14ac:dyDescent="0.3">
      <c r="A19" s="17"/>
      <c r="B19" s="4"/>
      <c r="C19" s="4"/>
      <c r="D19" s="4"/>
      <c r="E19" s="4"/>
      <c r="F19" s="4"/>
    </row>
    <row r="20" spans="1:10" x14ac:dyDescent="0.3">
      <c r="B20" s="4"/>
      <c r="C20" s="4"/>
      <c r="D20" s="4"/>
      <c r="E20" s="4"/>
      <c r="F20" s="4"/>
    </row>
    <row r="21" spans="1:10" x14ac:dyDescent="0.3">
      <c r="B21" s="4"/>
      <c r="C21" s="4"/>
      <c r="D21" s="4"/>
      <c r="E21" s="4"/>
      <c r="F21" s="4"/>
    </row>
    <row r="25" spans="1:10" x14ac:dyDescent="0.3">
      <c r="G25" s="1"/>
      <c r="H25" s="1"/>
      <c r="J25" s="1"/>
    </row>
    <row r="26" spans="1:10" x14ac:dyDescent="0.3">
      <c r="G26" s="2"/>
      <c r="H26" s="2"/>
      <c r="J26" s="2"/>
    </row>
    <row r="27" spans="1:10" x14ac:dyDescent="0.3">
      <c r="G27" s="1"/>
      <c r="H27" s="1"/>
      <c r="J27" s="1"/>
    </row>
    <row r="28" spans="1:10" x14ac:dyDescent="0.3">
      <c r="G28" s="1"/>
      <c r="H28" s="1"/>
      <c r="J28" s="1"/>
    </row>
    <row r="45" spans="7:7" x14ac:dyDescent="0.3">
      <c r="G45" s="1"/>
    </row>
    <row r="46" spans="7:7" x14ac:dyDescent="0.3">
      <c r="G46" s="1"/>
    </row>
    <row r="47" spans="7:7" x14ac:dyDescent="0.3">
      <c r="G47" s="1"/>
    </row>
    <row r="48" spans="7:7" x14ac:dyDescent="0.3">
      <c r="G48" s="1"/>
    </row>
    <row r="49" spans="7:7" x14ac:dyDescent="0.3">
      <c r="G49" s="1"/>
    </row>
    <row r="50" spans="7:7" x14ac:dyDescent="0.3">
      <c r="G50" s="1"/>
    </row>
    <row r="51" spans="7:7" x14ac:dyDescent="0.3">
      <c r="G51" s="1"/>
    </row>
    <row r="52" spans="7:7" x14ac:dyDescent="0.3">
      <c r="G52" s="1"/>
    </row>
    <row r="53" spans="7:7" x14ac:dyDescent="0.3">
      <c r="G53" s="1"/>
    </row>
    <row r="54" spans="7:7" x14ac:dyDescent="0.3">
      <c r="G54" s="1"/>
    </row>
    <row r="55" spans="7:7" x14ac:dyDescent="0.3">
      <c r="G55" s="1"/>
    </row>
    <row r="56" spans="7:7" x14ac:dyDescent="0.3">
      <c r="G5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generation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Weston, Daniel (ECY)</dc:creator>
  <cp:lastModifiedBy>Summerlin, Ryan (ECY)</cp:lastModifiedBy>
  <dcterms:created xsi:type="dcterms:W3CDTF">2012-07-03T17:56:46Z</dcterms:created>
  <dcterms:modified xsi:type="dcterms:W3CDTF">2021-08-27T00:17:38Z</dcterms:modified>
</cp:coreProperties>
</file>